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ЭтаКнига"/>
  <workbookProtection workbookAlgorithmName="SHA-512" workbookHashValue="HBjFb6wQLopSaxqQNS7dSOUZ3cD3oxfmBSJWmB1UPC3Ff+HNcqj2Fn+qBXDQewf+QJUQBgwPpR5OnbWriq5wGA==" workbookSaltValue="q/U3MduAxJ1jdiGZ9869FQ==" workbookSpinCount="100000" lockStructure="1"/>
  <bookViews>
    <workbookView xWindow="360" yWindow="15" windowWidth="20955" windowHeight="9720" activeTab="0"/>
  </bookViews>
  <sheets>
    <sheet name="Orders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<sst xmlns="http://schemas.openxmlformats.org/spreadsheetml/2006/main" count="30" uniqueCount="30">
  <si>
    <t>Дата:</t>
  </si>
  <si>
    <t xml:space="preserve">Заявка 
на изготовление защищенного материального носителя с нанесенным средством идентификации (далее-стикер) для группы товаров «Молочная продукция»</t>
  </si>
  <si>
    <t xml:space="preserve">Сведения о Заказчике:</t>
  </si>
  <si>
    <t xml:space="preserve">Полное наименование организации
(ФИО индивидуального предпринимателя):</t>
  </si>
  <si>
    <t>ОАО"Сырники"</t>
  </si>
  <si>
    <t xml:space="preserve">Юридический адрес:</t>
  </si>
  <si>
    <t xml:space="preserve">Гомельская обл., г. Минск, ул. Кирова, 31</t>
  </si>
  <si>
    <t>УНП:</t>
  </si>
  <si>
    <t>GLN:</t>
  </si>
  <si>
    <t xml:space="preserve">Сведения о Грузополучателе:</t>
  </si>
  <si>
    <t xml:space="preserve"> Филиал ОАО "Сырники"</t>
  </si>
  <si>
    <t xml:space="preserve">Пункт разгрузки:</t>
  </si>
  <si>
    <t xml:space="preserve">Гомельская обл., г. Гомель, ул. Серово, 23</t>
  </si>
  <si>
    <t xml:space="preserve">Сведения об ответственном лице Заказчика:</t>
  </si>
  <si>
    <t xml:space="preserve">Фамилия Имя Отчество:</t>
  </si>
  <si>
    <t xml:space="preserve">Иванов Иван Иванович</t>
  </si>
  <si>
    <t>Должность:</t>
  </si>
  <si>
    <t xml:space="preserve">и.о. начальника цеха по производству сыров</t>
  </si>
  <si>
    <t xml:space="preserve">Контактный телефон:</t>
  </si>
  <si>
    <t>8-2222-2222</t>
  </si>
  <si>
    <t xml:space="preserve">E-mail (для получения уведомлений от оператора):</t>
  </si>
  <si>
    <t>sinrik@sir.by</t>
  </si>
  <si>
    <t xml:space="preserve">Информация по заказу стикеров:</t>
  </si>
  <si>
    <t>№</t>
  </si>
  <si>
    <t xml:space="preserve"> GTIN </t>
  </si>
  <si>
    <t xml:space="preserve">Намотка (2)
(2000/10000)</t>
  </si>
  <si>
    <t xml:space="preserve">Втулка (2)
(40/76)</t>
  </si>
  <si>
    <t xml:space="preserve">Кол-во (1)</t>
  </si>
  <si>
    <t>Итог</t>
  </si>
  <si>
    <r>
      <rPr>
        <vertAlign val="superscript"/>
        <sz val="12"/>
        <color theme="1"/>
        <rFont val="Times New Roman"/>
      </rPr>
      <t>(1)</t>
    </r>
    <r>
      <rPr>
        <sz val="12"/>
        <color theme="1"/>
        <rFont val="Times New Roman"/>
      </rPr>
      <t xml:space="preserve">- Количество стикеров должно быть кратно выбранному варианту намотки.
</t>
    </r>
    <r>
      <rPr>
        <vertAlign val="superscript"/>
        <sz val="12"/>
        <color theme="1"/>
        <rFont val="Times New Roman"/>
      </rPr>
      <t>(2)</t>
    </r>
    <r>
      <rPr>
        <sz val="12"/>
        <color theme="1"/>
        <rFont val="Times New Roman"/>
      </rPr>
      <t xml:space="preserve">- Необходимо указать одно из доступных значении перечисленных в скобках.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</si>
</sst>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Arial"/>
    </font>
    <font>
      <u/>
      <sz val="11.000000"/>
      <color theme="10"/>
      <name val="Arial"/>
    </font>
    <font>
      <b/>
      <sz val="11.000000"/>
      <name val="Arial"/>
    </font>
    <font>
      <b/>
      <sz val="11.000000"/>
      <color indexed="2"/>
      <name val="Arial"/>
    </font>
    <font>
      <b/>
      <sz val="11.000000"/>
      <color theme="1"/>
      <name val="Arial"/>
    </font>
    <font>
      <b/>
      <sz val="12.000000"/>
      <color theme="1"/>
      <name val="Times New Roman"/>
    </font>
    <font>
      <b/>
      <sz val="14.000000"/>
      <color theme="1"/>
      <name val="Times New Roman"/>
    </font>
    <font>
      <sz val="10.000000"/>
      <color theme="1"/>
      <name val="Times New Roman"/>
    </font>
    <font>
      <b/>
      <sz val="11.000000"/>
      <color indexed="2"/>
      <name val="Times New Roman"/>
    </font>
    <font>
      <b/>
      <u/>
      <sz val="11.000000"/>
      <color indexed="2"/>
      <name val="Arial"/>
    </font>
    <font>
      <sz val="11.000000"/>
      <color theme="1"/>
      <name val="Times New Roman"/>
    </font>
    <font>
      <sz val="12.000000"/>
      <color theme="1"/>
      <name val="Times New Roman"/>
    </font>
    <font>
      <b/>
      <vertAlign val="superscript"/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33">
    <xf fontId="0" fillId="0" borderId="0" numFmtId="0" xfId="0"/>
    <xf fontId="2" fillId="0" borderId="0" numFmtId="0" xfId="0" applyFont="1" applyAlignment="1">
      <alignment horizontal="right" indent="1"/>
    </xf>
    <xf fontId="3" fillId="0" borderId="0" numFmtId="14" xfId="0" applyNumberFormat="1" applyFont="1" applyAlignment="1" applyProtection="1">
      <alignment horizontal="center" vertical="center"/>
      <protection locked="0"/>
    </xf>
    <xf fontId="4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6" fillId="0" borderId="0" numFmtId="0" xfId="0" applyFont="1" applyAlignment="1">
      <alignment vertical="center" wrapText="1"/>
    </xf>
    <xf fontId="7" fillId="0" borderId="2" numFmtId="0" xfId="0" applyFont="1" applyBorder="1" applyAlignment="1">
      <alignment horizontal="left" indent="1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2" numFmtId="1" xfId="0" applyNumberFormat="1" applyFont="1" applyBorder="1" applyAlignment="1">
      <alignment horizontal="center" vertical="center" wrapText="1"/>
    </xf>
    <xf fontId="7" fillId="0" borderId="3" numFmtId="0" xfId="0" applyFont="1" applyBorder="1" applyAlignment="1">
      <alignment horizontal="left" indent="1" vertical="center" wrapText="1"/>
    </xf>
    <xf fontId="7" fillId="0" borderId="4" numFmtId="0" xfId="0" applyFont="1" applyBorder="1" applyAlignment="1">
      <alignment horizontal="left" indent="1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5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 wrapText="1"/>
    </xf>
    <xf fontId="9" fillId="0" borderId="2" numFmtId="0" xfId="1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/>
    </xf>
    <xf fontId="4" fillId="0" borderId="0" numFmtId="0" xfId="0" applyFont="1"/>
    <xf fontId="10" fillId="0" borderId="0" numFmtId="0" xfId="0" applyFont="1" applyAlignment="1" applyProtection="1">
      <alignment horizontal="center" vertical="center"/>
    </xf>
    <xf fontId="10" fillId="0" borderId="0" numFmtId="0" xfId="0" applyFont="1" applyAlignment="1" applyProtection="1">
      <alignment horizontal="center" vertical="center" wrapText="1"/>
    </xf>
    <xf fontId="8" fillId="0" borderId="0" numFmtId="0" xfId="0" applyFont="1" applyAlignment="1" applyProtection="1">
      <alignment horizontal="center" vertical="center"/>
      <protection locked="0"/>
    </xf>
    <xf fontId="8" fillId="0" borderId="0" numFmtId="1" xfId="0" applyNumberFormat="1" applyFont="1" applyAlignment="1" applyProtection="1">
      <alignment horizontal="center" vertical="center"/>
      <protection locked="0"/>
    </xf>
    <xf fontId="8" fillId="0" borderId="0" numFmtId="0" xfId="0" applyFont="1" applyAlignment="1" applyProtection="1">
      <alignment horizontal="center" vertical="center" wrapText="1"/>
      <protection locked="0"/>
    </xf>
    <xf fontId="8" fillId="0" borderId="0" numFmtId="3" xfId="0" applyNumberFormat="1" applyFont="1" applyAlignment="1" applyProtection="1">
      <alignment horizontal="center" vertical="center"/>
      <protection locked="0"/>
    </xf>
    <xf fontId="10" fillId="0" borderId="0" numFmtId="0" xfId="0" applyFont="1" applyAlignment="1" applyProtection="1">
      <alignment horizontal="center" vertical="center"/>
      <protection locked="0"/>
    </xf>
    <xf fontId="10" fillId="0" borderId="0" numFmtId="1" xfId="0" applyNumberFormat="1" applyFont="1" applyAlignment="1" applyProtection="1">
      <alignment horizontal="center" vertical="center"/>
      <protection locked="0"/>
    </xf>
    <xf fontId="10" fillId="0" borderId="0" numFmtId="0" xfId="0" applyFont="1" applyAlignment="1" applyProtection="1">
      <alignment horizontal="center" vertical="center" wrapText="1"/>
      <protection locked="0"/>
    </xf>
    <xf fontId="10" fillId="0" borderId="0" numFmtId="3" xfId="0" applyNumberFormat="1" applyFont="1" applyAlignment="1" applyProtection="1">
      <alignment horizontal="center" vertical="center"/>
      <protection locked="0"/>
    </xf>
    <xf fontId="10" fillId="0" borderId="0" numFmtId="1" xfId="0" applyNumberFormat="1" applyFont="1" applyAlignment="1" applyProtection="1">
      <alignment horizontal="center" vertical="center"/>
    </xf>
    <xf fontId="10" fillId="0" borderId="0" numFmtId="3" xfId="0" applyNumberFormat="1" applyFont="1" applyAlignment="1" applyProtection="1">
      <alignment horizontal="center" vertical="center"/>
    </xf>
    <xf fontId="11" fillId="0" borderId="0" numFmtId="0" xfId="0" applyFont="1" applyAlignment="1">
      <alignment horizontal="left" vertical="top" wrapText="1"/>
    </xf>
    <xf fontId="12" fillId="0" borderId="0" numFmtId="0" xfId="0" applyFont="1" applyAlignment="1">
      <alignment horizontal="justify" vertical="center"/>
    </xf>
    <xf fontId="11" fillId="0" borderId="0" numFmtId="0" xfId="0" applyFont="1" applyAlignment="1">
      <alignment horizontal="justify" vertical="center"/>
    </xf>
    <xf fontId="10" fillId="0" borderId="0" numFmtId="0" xfId="0" applyFont="1"/>
  </cellXfs>
  <cellStyles count="2">
    <cellStyle name="Гиперссылка" xfId="1" builtinId="8"/>
    <cellStyle name="Обычный" xfId="0" builtinId="0"/>
  </cellStyles>
  <dxfs count="5">
    <dxf>
      <font>
        <strike val="0"/>
        <u val="none"/>
        <vertAlign val="baseline"/>
        <sz val="11.000000"/>
        <color theme="1"/>
        <name val="Times New Roman"/>
        <scheme val="none"/>
      </font>
    </dxf>
    <dxf>
      <font>
        <strike val="0"/>
        <u val="none"/>
        <vertAlign val="baseline"/>
        <sz val="11.000000"/>
        <color theme="1"/>
        <name val="Times New Roman"/>
        <scheme val="none"/>
      </font>
      <numFmt numFmtId="1" formatCode="0"/>
    </dxf>
    <dxf>
      <font>
        <strike val="0"/>
        <u val="none"/>
        <vertAlign val="baseline"/>
        <sz val="11.000000"/>
        <color theme="1"/>
        <name val="Times New Roman"/>
        <scheme val="none"/>
      </font>
    </dxf>
    <dxf>
      <font>
        <strike val="0"/>
        <u val="none"/>
        <vertAlign val="baseline"/>
        <sz val="11.000000"/>
        <color theme="1"/>
        <name val="Times New Roman"/>
        <scheme val="none"/>
      </font>
    </dxf>
    <dxf>
      <font>
        <strike val="0"/>
        <u val="none"/>
        <vertAlign val="baseline"/>
        <sz val="11.000000"/>
        <color theme="1"/>
        <name val="Times New Roman"/>
        <scheme val="none"/>
      </font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1" ref="A19:E36" totalsRowCount="1">
  <autoFilter ref="A19:E35">
    <filterColumn colId="0" showButton="0"/>
    <filterColumn colId="1" showButton="0"/>
    <filterColumn colId="2" showButton="0"/>
    <filterColumn colId="3" showButton="0"/>
    <filterColumn colId="4" showButton="0"/>
  </autoFilter>
  <tableColumns count="5">
    <tableColumn id="1" name="№" totalsRowLabel="Итог" dataDxfId="0"/>
    <tableColumn id="2" name=" GTIN " totalsRowFunction="count" dataDxfId="1"/>
    <tableColumn id="3" name="Намотка (2)_x000a_(2000/10000)" dataDxfId="2"/>
    <tableColumn id="4" name="Втулка (2)_x000a_(40/76)" dataDxfId="3"/>
    <tableColumn id="5" name="Кол-во (1)" totalsRowFunction="sum" dataDxfId="4"/>
  </tableColumns>
  <tableStyleInfo name="TableStyleMedium1" showFirstColumn="0" showLastColumn="0" showRowStripes="0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0"/>
  </sheetPr>
  <sheetViews>
    <sheetView view="pageBreakPreview" topLeftCell="A4" zoomScale="100" workbookViewId="0">
      <selection activeCell="A10" activeCellId="0" sqref="A10:B10"/>
    </sheetView>
  </sheetViews>
  <sheetFormatPr defaultRowHeight="14.25"/>
  <cols>
    <col customWidth="1" min="1" max="1" width="4.75"/>
    <col customWidth="1" min="2" max="2" width="30.625"/>
    <col customWidth="1" min="3" max="5" width="15.125"/>
  </cols>
  <sheetData>
    <row r="1" ht="15">
      <c r="A1" s="1" t="s">
        <v>0</v>
      </c>
      <c r="B1" s="1"/>
      <c r="C1" s="1"/>
      <c r="D1" s="1"/>
      <c r="E1" s="2">
        <v>44323</v>
      </c>
    </row>
    <row r="2" ht="56.450000000000003" customHeight="1">
      <c r="A2" s="3" t="s">
        <v>1</v>
      </c>
      <c r="B2" s="3"/>
      <c r="C2" s="3"/>
      <c r="D2" s="3"/>
      <c r="E2" s="3"/>
    </row>
    <row r="3" ht="30" customHeight="1">
      <c r="A3" s="4" t="s">
        <v>2</v>
      </c>
      <c r="B3" s="4"/>
      <c r="C3" s="4"/>
      <c r="D3" s="4"/>
      <c r="E3" s="4"/>
      <c r="F3" s="5"/>
      <c r="G3" s="5"/>
    </row>
    <row r="4" ht="45" customHeight="1">
      <c r="A4" s="6" t="s">
        <v>3</v>
      </c>
      <c r="B4" s="6"/>
      <c r="C4" s="7" t="s">
        <v>4</v>
      </c>
      <c r="D4" s="7"/>
      <c r="E4" s="7"/>
    </row>
    <row r="5" ht="24.600000000000001" customHeight="1">
      <c r="A5" s="6" t="s">
        <v>5</v>
      </c>
      <c r="B5" s="6"/>
      <c r="C5" s="7" t="s">
        <v>6</v>
      </c>
      <c r="D5" s="7"/>
      <c r="E5" s="7"/>
    </row>
    <row r="6" ht="24.600000000000001" customHeight="1">
      <c r="A6" s="6" t="s">
        <v>7</v>
      </c>
      <c r="B6" s="6"/>
      <c r="C6" s="7">
        <v>10000001</v>
      </c>
      <c r="D6" s="7"/>
      <c r="E6" s="7"/>
    </row>
    <row r="7" ht="24.600000000000001" customHeight="1">
      <c r="A7" s="6" t="s">
        <v>8</v>
      </c>
      <c r="B7" s="6"/>
      <c r="C7" s="8">
        <v>4810012300001</v>
      </c>
      <c r="D7" s="8"/>
      <c r="E7" s="8"/>
    </row>
    <row r="8" ht="24.600000000000001" customHeight="1">
      <c r="A8" s="4" t="s">
        <v>9</v>
      </c>
      <c r="B8" s="4"/>
      <c r="C8" s="4"/>
      <c r="D8" s="4"/>
      <c r="E8" s="4"/>
    </row>
    <row r="9" ht="24.600000000000001" customHeight="1">
      <c r="A9" s="9" t="s">
        <v>3</v>
      </c>
      <c r="B9" s="10"/>
      <c r="C9" s="11" t="s">
        <v>10</v>
      </c>
      <c r="D9" s="12"/>
      <c r="E9" s="13"/>
    </row>
    <row r="10" ht="24.600000000000001" customHeight="1">
      <c r="A10" s="6" t="s">
        <v>11</v>
      </c>
      <c r="B10" s="6"/>
      <c r="C10" s="7" t="s">
        <v>12</v>
      </c>
      <c r="D10" s="7"/>
      <c r="E10" s="7"/>
    </row>
    <row r="11" ht="24.600000000000001" customHeight="1">
      <c r="A11" s="6" t="s">
        <v>7</v>
      </c>
      <c r="B11" s="6"/>
      <c r="C11" s="7">
        <v>20000001</v>
      </c>
      <c r="D11" s="7"/>
      <c r="E11" s="7"/>
    </row>
    <row r="12" ht="24.600000000000001" customHeight="1">
      <c r="A12" s="6" t="s">
        <v>8</v>
      </c>
      <c r="B12" s="6"/>
      <c r="C12" s="8">
        <v>4810012300011</v>
      </c>
      <c r="D12" s="8"/>
      <c r="E12" s="8"/>
    </row>
    <row r="13" ht="30" customHeight="1">
      <c r="A13" s="4" t="s">
        <v>13</v>
      </c>
      <c r="B13" s="4"/>
      <c r="C13" s="4"/>
      <c r="D13" s="4"/>
      <c r="E13" s="4"/>
      <c r="F13" s="5"/>
      <c r="G13" s="5"/>
    </row>
    <row r="14" ht="30" customHeight="1">
      <c r="A14" s="6" t="s">
        <v>14</v>
      </c>
      <c r="B14" s="6"/>
      <c r="C14" s="7" t="s">
        <v>15</v>
      </c>
      <c r="D14" s="7"/>
      <c r="E14" s="7"/>
    </row>
    <row r="15" ht="30" customHeight="1">
      <c r="A15" s="6" t="s">
        <v>16</v>
      </c>
      <c r="B15" s="6"/>
      <c r="C15" s="7" t="s">
        <v>17</v>
      </c>
      <c r="D15" s="7"/>
      <c r="E15" s="7"/>
    </row>
    <row r="16" ht="30" customHeight="1">
      <c r="A16" s="6" t="s">
        <v>18</v>
      </c>
      <c r="B16" s="6"/>
      <c r="C16" s="8" t="s">
        <v>19</v>
      </c>
      <c r="D16" s="8"/>
      <c r="E16" s="8"/>
    </row>
    <row r="17" ht="30" customHeight="1">
      <c r="A17" s="6" t="s">
        <v>20</v>
      </c>
      <c r="B17" s="6"/>
      <c r="C17" s="14" t="s">
        <v>21</v>
      </c>
      <c r="D17" s="7"/>
      <c r="E17" s="7"/>
    </row>
    <row r="18" ht="30" customHeight="1">
      <c r="A18" s="15" t="s">
        <v>22</v>
      </c>
      <c r="B18" s="15"/>
      <c r="C18" s="15"/>
      <c r="D18" s="15"/>
      <c r="E18" s="15"/>
      <c r="F18" s="16"/>
      <c r="G18" s="16"/>
    </row>
    <row r="19" ht="47.100000000000001" customHeight="1">
      <c r="A19" s="17" t="s">
        <v>23</v>
      </c>
      <c r="B19" s="17" t="s">
        <v>24</v>
      </c>
      <c r="C19" s="18" t="s">
        <v>25</v>
      </c>
      <c r="D19" s="18" t="s">
        <v>26</v>
      </c>
      <c r="E19" s="17" t="s">
        <v>27</v>
      </c>
    </row>
    <row r="20">
      <c r="A20" s="19">
        <v>1</v>
      </c>
      <c r="B20" s="20">
        <v>4816785610851</v>
      </c>
      <c r="C20" s="21">
        <v>2000</v>
      </c>
      <c r="D20" s="21">
        <v>40</v>
      </c>
      <c r="E20" s="22">
        <v>56000</v>
      </c>
    </row>
    <row r="21">
      <c r="A21" s="19">
        <v>2</v>
      </c>
      <c r="B21" s="20">
        <v>4816785610811</v>
      </c>
      <c r="C21" s="21">
        <v>2000</v>
      </c>
      <c r="D21" s="21">
        <v>40</v>
      </c>
      <c r="E21" s="22">
        <v>20000</v>
      </c>
    </row>
    <row r="22">
      <c r="A22" s="19">
        <v>3</v>
      </c>
      <c r="B22" s="20">
        <v>4816785610878</v>
      </c>
      <c r="C22" s="21">
        <v>2000</v>
      </c>
      <c r="D22" s="21">
        <v>40</v>
      </c>
      <c r="E22" s="22">
        <v>46000</v>
      </c>
    </row>
    <row r="23">
      <c r="A23" s="19">
        <v>4</v>
      </c>
      <c r="B23" s="20">
        <v>4816785610712</v>
      </c>
      <c r="C23" s="21">
        <v>2000</v>
      </c>
      <c r="D23" s="21">
        <v>40</v>
      </c>
      <c r="E23" s="22">
        <v>40000</v>
      </c>
    </row>
    <row r="24">
      <c r="A24" s="19">
        <v>5</v>
      </c>
      <c r="B24" s="20">
        <v>4816785610121</v>
      </c>
      <c r="C24" s="21">
        <v>2000</v>
      </c>
      <c r="D24" s="21">
        <v>40</v>
      </c>
      <c r="E24" s="22">
        <v>26000</v>
      </c>
    </row>
    <row r="25">
      <c r="A25" s="19">
        <v>6</v>
      </c>
      <c r="B25" s="20">
        <v>4816785610123</v>
      </c>
      <c r="C25" s="21">
        <v>2000</v>
      </c>
      <c r="D25" s="21">
        <v>40</v>
      </c>
      <c r="E25" s="22">
        <v>26000</v>
      </c>
    </row>
    <row r="26">
      <c r="A26" s="19">
        <v>7</v>
      </c>
      <c r="B26" s="20">
        <v>4816785610831</v>
      </c>
      <c r="C26" s="21">
        <v>2000</v>
      </c>
      <c r="D26" s="21">
        <v>40</v>
      </c>
      <c r="E26" s="22">
        <v>20000</v>
      </c>
    </row>
    <row r="27">
      <c r="A27" s="19">
        <v>8</v>
      </c>
      <c r="B27" s="20">
        <v>4816785610156</v>
      </c>
      <c r="C27" s="21">
        <v>2000</v>
      </c>
      <c r="D27" s="21">
        <v>40</v>
      </c>
      <c r="E27" s="22">
        <v>20000</v>
      </c>
    </row>
    <row r="28">
      <c r="A28" s="19">
        <v>9</v>
      </c>
      <c r="B28" s="20">
        <v>4816785610831</v>
      </c>
      <c r="C28" s="21">
        <v>2000</v>
      </c>
      <c r="D28" s="21">
        <v>40</v>
      </c>
      <c r="E28" s="22">
        <v>10000</v>
      </c>
    </row>
    <row r="29" ht="14.449999999999999" customHeight="1">
      <c r="A29" s="19">
        <v>10</v>
      </c>
      <c r="B29" s="20">
        <v>4816785610555</v>
      </c>
      <c r="C29" s="21">
        <v>2000</v>
      </c>
      <c r="D29" s="21">
        <v>40</v>
      </c>
      <c r="E29" s="22">
        <v>10000</v>
      </c>
    </row>
    <row r="30" ht="14.449999999999999" customHeight="1">
      <c r="A30" s="19">
        <v>11</v>
      </c>
      <c r="B30" s="20">
        <v>4816785610021</v>
      </c>
      <c r="C30" s="21">
        <v>2000</v>
      </c>
      <c r="D30" s="21">
        <v>40</v>
      </c>
      <c r="E30" s="22">
        <v>16000</v>
      </c>
    </row>
    <row r="31" ht="14.449999999999999" customHeight="1">
      <c r="A31" s="19">
        <v>12</v>
      </c>
      <c r="B31" s="20">
        <v>4816785610965</v>
      </c>
      <c r="C31" s="21">
        <v>2000</v>
      </c>
      <c r="D31" s="21">
        <v>40</v>
      </c>
      <c r="E31" s="22">
        <v>36000</v>
      </c>
    </row>
    <row r="32" ht="14.449999999999999" customHeight="1">
      <c r="A32" s="19">
        <v>13</v>
      </c>
      <c r="B32" s="20">
        <v>4816785614565</v>
      </c>
      <c r="C32" s="21">
        <v>2000</v>
      </c>
      <c r="D32" s="21">
        <v>40</v>
      </c>
      <c r="E32" s="22">
        <v>16000</v>
      </c>
    </row>
    <row r="33" ht="15">
      <c r="A33" s="23"/>
      <c r="B33" s="24"/>
      <c r="C33" s="25"/>
      <c r="D33" s="25"/>
      <c r="E33" s="26"/>
    </row>
    <row r="34" ht="15">
      <c r="A34" s="23"/>
      <c r="B34" s="24"/>
      <c r="C34" s="25"/>
      <c r="D34" s="25"/>
      <c r="E34" s="26"/>
    </row>
    <row r="35" ht="15">
      <c r="A35" s="23"/>
      <c r="B35" s="24"/>
      <c r="C35" s="25"/>
      <c r="D35" s="25"/>
      <c r="E35" s="26"/>
    </row>
    <row r="36" ht="15">
      <c r="A36" s="17" t="s">
        <v>28</v>
      </c>
      <c r="B36" s="27">
        <f>SUBTOTAL(103,Таблица1[[ GTIN ]])</f>
        <v>13</v>
      </c>
      <c r="C36" s="17"/>
      <c r="D36" s="17"/>
      <c r="E36" s="28">
        <f>SUBTOTAL(109,Таблица1[Кол-во (1)])</f>
        <v>342000</v>
      </c>
    </row>
    <row r="37" ht="39.600000000000001" customHeight="1">
      <c r="A37" s="29" t="s">
        <v>29</v>
      </c>
      <c r="B37" s="29"/>
      <c r="C37" s="29"/>
      <c r="D37" s="29"/>
      <c r="E37" s="29"/>
    </row>
    <row r="38" ht="18.75">
      <c r="A38" s="30"/>
      <c r="B38" s="31"/>
      <c r="C38" s="32"/>
      <c r="D38" s="32"/>
      <c r="E38" s="32"/>
    </row>
    <row r="39" ht="18.75">
      <c r="A39" s="30"/>
      <c r="B39" s="31"/>
    </row>
    <row r="54" ht="40.5" customHeight="1"/>
  </sheetData>
  <sheetProtection autoFilter="1" deleteColumns="1" deleteRows="0" formatCells="0" formatColumns="1" formatRows="1" insertColumns="1" insertHyperlinks="1" insertRows="0" pivotTables="1" selectLockedCells="0" selectUnlockedCells="0" sheet="0" sort="1"/>
  <protectedRanges>
    <protectedRange name="Диапазон1" sqref="C14:E17 C4:E7 C9:E12"/>
    <protectedRange name="Диапазон2" sqref="21:35"/>
  </protectedRanges>
  <mergeCells count="31">
    <mergeCell ref="A1:D1"/>
    <mergeCell ref="A2:E2"/>
    <mergeCell ref="A3:E3"/>
    <mergeCell ref="A4:B4"/>
    <mergeCell ref="C4:E4"/>
    <mergeCell ref="A5:B5"/>
    <mergeCell ref="C5:E5"/>
    <mergeCell ref="A6:B6"/>
    <mergeCell ref="C6:E6"/>
    <mergeCell ref="A7:B7"/>
    <mergeCell ref="C7:E7"/>
    <mergeCell ref="A8:E8"/>
    <mergeCell ref="A9:B9"/>
    <mergeCell ref="C9:E9"/>
    <mergeCell ref="A10:B10"/>
    <mergeCell ref="C10:E10"/>
    <mergeCell ref="A11:B11"/>
    <mergeCell ref="C11:E11"/>
    <mergeCell ref="A12:B12"/>
    <mergeCell ref="C12:E12"/>
    <mergeCell ref="A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E18"/>
    <mergeCell ref="A37:E3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Kiryl</dc:creator>
  <cp:lastModifiedBy>Сергей Тарасевич</cp:lastModifiedBy>
  <cp:revision>1</cp:revision>
  <dcterms:created xsi:type="dcterms:W3CDTF">2021-05-10T06:37:31Z</dcterms:created>
  <dcterms:modified xsi:type="dcterms:W3CDTF">2026-10-22T12:12:03Z</dcterms:modified>
</cp:coreProperties>
</file>